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ปี 2567 (ต้อม)\งานกรม\ตัวชี้วัด\ตัวชี้วัด กษอ. รอบ 2\"/>
    </mc:Choice>
  </mc:AlternateContent>
  <xr:revisionPtr revIDLastSave="0" documentId="13_ncr:1_{6E000CFC-6B4F-469E-9A80-3FBE2C3AA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ัวชี้วัด กษอ. รอบ 2 ปี 67" sheetId="14" r:id="rId1"/>
  </sheets>
  <calcPr calcId="181029"/>
</workbook>
</file>

<file path=xl/calcChain.xml><?xml version="1.0" encoding="utf-8"?>
<calcChain xmlns="http://schemas.openxmlformats.org/spreadsheetml/2006/main">
  <c r="C17" i="14" l="1"/>
  <c r="C7" i="14"/>
  <c r="C5" i="14"/>
  <c r="C6" i="14"/>
  <c r="C27" i="14"/>
</calcChain>
</file>

<file path=xl/sharedStrings.xml><?xml version="1.0" encoding="utf-8"?>
<sst xmlns="http://schemas.openxmlformats.org/spreadsheetml/2006/main" count="44" uniqueCount="40">
  <si>
    <r>
      <rPr>
        <b/>
        <sz val="18"/>
        <rFont val="TH SarabunIT๙"/>
        <family val="2"/>
      </rPr>
      <t xml:space="preserve">ของ </t>
    </r>
    <r>
      <rPr>
        <b/>
        <sz val="18"/>
        <rFont val="TH SarabunIT๙"/>
        <family val="2"/>
      </rPr>
      <t>เกษตรอำเภอ รอบที่ 2 (ระหว่างวันที่ 1 เมษายน 2567 - 30 กันยายน 2567)</t>
    </r>
  </si>
  <si>
    <t xml:space="preserve">1.2 งานที่ได้รับถ่ายทอดจากตัวชี้วัดกรมฯ (ตัวชี้วัดอธิบดี)    </t>
  </si>
  <si>
    <t>ร้อยละความสำเร็จของการประเมินศักยภาพและจัดทำแผนพัฒนากิจการวิสาหกิจชุมชน</t>
  </si>
  <si>
    <t>ร้อยละของความสำเร็จในการดำเนินงานตามโครงการส่งเสริมเกษตรแบบแปลงใหญ่ ปี 2567</t>
  </si>
  <si>
    <t>2. ด้านการประเมินศักยภาพในการดำเนินงาน (Potential Base)</t>
  </si>
  <si>
    <t>3. การปฏิบัติงานที่ตอบสนองต่อนโยบายของผู้บริหาร</t>
  </si>
  <si>
    <t>คะแนน</t>
  </si>
  <si>
    <t>ผู้รับผิดชอบ</t>
  </si>
  <si>
    <t>ระดับความสำเร็จของการดำเนินการปรับปรุงและบันทึกข้อมูลองค์กรเกษตรกร (3ก)</t>
  </si>
  <si>
    <t>ระดับความสำเร็จของการถอดองค์ความรู้เกษตรกรผู้เข้าร่วมกิจกรรมที่ผ่านการประเมินเป็น SF และ YSF ต้นแบบ</t>
  </si>
  <si>
    <t>ระดับความสำเร็จของการดำเนินงานสำรวจแปลงติดตามและบันทึกข้อมูลสถานการณ์การระบาดศัตรูพืช</t>
  </si>
  <si>
    <t>ร้อยละความสำเร็จของการบันทึกข้อมูลการให้คำแนะนำด้านการอารักขาพืชแก่เกษตรกรในระบบคลินิกพืชตามเป้าหมายการดำเนินงานกิจกรรมการให้บริการคลินิกพืชรายอำเภอ/เดือน</t>
  </si>
  <si>
    <t>ร้อยละความสำเร็จของการดำเนินการควบคุมกำกับดูแลการขึ้นทะเบียนและปรับปรุงทะเบียนเกษตรกร ปี 2567</t>
  </si>
  <si>
    <t xml:space="preserve">ระดับความสำเร็จของการดำเนินการควบคุมกำกับดูแลการวาดผังแปลงเพาะปลูกของเกษตรกรที่ขึ้นทะเบียน/ปรับปรุงข้อมูลทะเบียนเกษตรกร </t>
  </si>
  <si>
    <t>ร้อยละของความสำเร็จในการการจัดทำฐานข้อมูล ตามโครงการส่งเสริมเกษตรแบบแปลงใหญ่  ปี 2567</t>
  </si>
  <si>
    <t>ระดับความสำเร็จของการจัดทำแผนพัฒนาการเกษตรระดับอำเภอ ปี 2566 – 2570 (ฉบับทบทวนปี 2567)</t>
  </si>
  <si>
    <t>ระดับความสำเร็จของการดำเนินการขับเคลื่อนสินค้าเกษตรอัตลักษณ์พื้นถิ่น</t>
  </si>
  <si>
    <t>ระดับความสำเร็จของการดำเนินงานการป้องกันและแก้ไขปัญหาการเผาในพื้นที่เกษตรกรรรม</t>
  </si>
  <si>
    <t>ระดับความสำเร็จของดำเนินงานส่งเสริมการผลิตและใช้ปุ๋ยอินทรีย์และวัสดุอินทรีย์</t>
  </si>
  <si>
    <t>ระดับความสำเร็จในการจัดเก็บและรายงานข้อมูลภาวะการผลิตพืชระดับตำบล (รต.) ปี 2567</t>
  </si>
  <si>
    <t>ระดับความสำเร็จของการจัดทำข้อมูลพืชรายตำบล</t>
  </si>
  <si>
    <t>ระดับความสำเร็จของการใช้จ่ายงบประมาณ ปี พ.ศ. 2567 ณ วันที่ 23 สิงหาคม 2567</t>
  </si>
  <si>
    <t>ผลประเมินความพึงพอใจของเกษตรเกษตรจังหวัดต่อการตอบสนองงานนโยบายของเกษตาอำเภอ</t>
  </si>
  <si>
    <t>1.1 งานตามภารกิจ</t>
  </si>
  <si>
    <t>บัญชีผู้รับผิดชอบตัวชี้วัดและเกณฑ์การให้คะแนนการปฏิบัติราชการ  ประจำปีงบประมาณ พ.ศ. 2567</t>
  </si>
  <si>
    <t>รายละเอียดตัวชี้วัด</t>
  </si>
  <si>
    <t xml:space="preserve"> ร้อยละที่เพิ่มขึ้นของรายได้เกษตรกรที่เข้าร่วมโครงการศูนย์เรียนรู้การเพิ่มประสิทธิภาพการผลิตสินค้าเกษตร</t>
  </si>
  <si>
    <t>น.ส.เสาวลักษณ์ ไกรฉวี</t>
  </si>
  <si>
    <t>นางอัจฉราภรณ์ นาวีเจริญ</t>
  </si>
  <si>
    <t>น.ส.สภาพร ขาวคม</t>
  </si>
  <si>
    <t>น.ส.อิงสุรัจจ์ สังข์เงิน</t>
  </si>
  <si>
    <t>นายพัชรพล แก้วกันจร</t>
  </si>
  <si>
    <t>นายเสกสรรค์ สิทธิไทย</t>
  </si>
  <si>
    <t>นางรัชกาญจน์ สาธุธรรม</t>
  </si>
  <si>
    <t>น.ส.ครองทรัพย์ สิงหราช</t>
  </si>
  <si>
    <t>น.ส.เกษรา ลีลาทรัพย์เลิศ</t>
  </si>
  <si>
    <t>นายจตุรงค์ แก้วประสิทธิ์</t>
  </si>
  <si>
    <t>น.ส.นภาวรรณ โตสิต</t>
  </si>
  <si>
    <t>น.ส.จันทรัตน์  พรประสิทธิ์</t>
  </si>
  <si>
    <t>น.ส.พิภัทรา พิมพ์อุบล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</si>
</sst>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23" x14ac:knownFonts="1">
    <font>
      <sz val="10"/>
      <name val="Arial"/>
      <charset val="222"/>
    </font>
    <font>
      <sz val="18"/>
      <name val="TH SarabunIT๙"/>
      <family val="2"/>
    </font>
    <font>
      <sz val="16"/>
      <name val="TH SarabunPSK"/>
      <family val="2"/>
    </font>
    <font>
      <sz val="16"/>
      <name val="TH SarabunIT๙"/>
      <family val="2"/>
    </font>
    <font>
      <sz val="10"/>
      <color rgb="FF000000"/>
      <name val="TH SarabunIT๙"/>
      <family val="2"/>
    </font>
    <font>
      <sz val="16"/>
      <name val="TH SarabunIT๙"/>
      <family val="2"/>
    </font>
    <font>
      <sz val="10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4"/>
      <color rgb="FFFF0000"/>
      <name val="TH SarabunIT๙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Tahom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15" fillId="0" borderId="0"/>
    <xf numFmtId="0" fontId="15" fillId="0" borderId="0"/>
    <xf numFmtId="0" fontId="16" fillId="0" borderId="0"/>
    <xf numFmtId="0" fontId="17" fillId="0" borderId="0"/>
    <xf numFmtId="0" fontId="18" fillId="0" borderId="0" applyBorder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6" fillId="0" borderId="0" xfId="0" applyFo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11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3" borderId="2" xfId="7" applyFont="1" applyFill="1" applyBorder="1" applyAlignment="1">
      <alignment vertical="center"/>
    </xf>
    <xf numFmtId="0" fontId="8" fillId="3" borderId="2" xfId="35" applyFont="1" applyFill="1" applyBorder="1" applyAlignment="1">
      <alignment vertical="center"/>
    </xf>
    <xf numFmtId="0" fontId="3" fillId="0" borderId="2" xfId="7" applyFont="1" applyBorder="1"/>
    <xf numFmtId="0" fontId="2" fillId="0" borderId="2" xfId="0" applyFont="1" applyBorder="1"/>
    <xf numFmtId="0" fontId="3" fillId="0" borderId="2" xfId="0" applyFont="1" applyBorder="1" applyAlignment="1">
      <alignment vertical="top"/>
    </xf>
    <xf numFmtId="0" fontId="11" fillId="2" borderId="2" xfId="0" applyFont="1" applyFill="1" applyBorder="1"/>
    <xf numFmtId="0" fontId="3" fillId="0" borderId="2" xfId="0" applyFont="1" applyBorder="1" applyAlignment="1">
      <alignment vertical="top" wrapText="1"/>
    </xf>
    <xf numFmtId="0" fontId="11" fillId="0" borderId="2" xfId="20" applyFont="1" applyBorder="1" applyAlignment="1">
      <alignment vertical="top"/>
    </xf>
    <xf numFmtId="0" fontId="11" fillId="0" borderId="2" xfId="0" applyFont="1" applyBorder="1" applyAlignment="1">
      <alignment wrapText="1"/>
    </xf>
    <xf numFmtId="0" fontId="3" fillId="0" borderId="2" xfId="28" applyFont="1" applyBorder="1" applyAlignment="1">
      <alignment horizontal="left" vertical="center"/>
    </xf>
    <xf numFmtId="0" fontId="22" fillId="0" borderId="2" xfId="28" applyFont="1" applyBorder="1" applyAlignment="1">
      <alignment vertical="center" wrapText="1"/>
    </xf>
    <xf numFmtId="0" fontId="22" fillId="0" borderId="2" xfId="29" applyFont="1" applyBorder="1" applyAlignment="1">
      <alignment horizontal="left" vertical="top" wrapText="1"/>
    </xf>
    <xf numFmtId="0" fontId="3" fillId="0" borderId="2" xfId="29" applyFont="1" applyBorder="1" applyAlignment="1">
      <alignment vertical="top"/>
    </xf>
    <xf numFmtId="49" fontId="22" fillId="0" borderId="2" xfId="0" applyNumberFormat="1" applyFont="1" applyBorder="1" applyAlignment="1">
      <alignment vertical="center"/>
    </xf>
    <xf numFmtId="0" fontId="3" fillId="2" borderId="2" xfId="0" applyFont="1" applyFill="1" applyBorder="1"/>
    <xf numFmtId="187" fontId="10" fillId="0" borderId="2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center"/>
    </xf>
    <xf numFmtId="187" fontId="3" fillId="0" borderId="2" xfId="0" applyNumberFormat="1" applyFont="1" applyBorder="1" applyAlignment="1">
      <alignment horizontal="left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2" fillId="0" borderId="2" xfId="0" applyFont="1" applyBorder="1" applyAlignment="1">
      <alignment vertical="center"/>
    </xf>
    <xf numFmtId="0" fontId="22" fillId="0" borderId="2" xfId="0" applyFont="1" applyBorder="1"/>
    <xf numFmtId="0" fontId="6" fillId="2" borderId="2" xfId="0" applyFont="1" applyFill="1" applyBorder="1"/>
    <xf numFmtId="0" fontId="3" fillId="0" borderId="2" xfId="35" applyFont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16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28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7" applyFont="1" applyBorder="1" applyAlignment="1">
      <alignment horizontal="center"/>
    </xf>
    <xf numFmtId="0" fontId="3" fillId="0" borderId="2" xfId="35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0" borderId="2" xfId="28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</cellXfs>
  <cellStyles count="36">
    <cellStyle name="Hyperlink 2" xfId="1" xr:uid="{00000000-0005-0000-0000-000000000000}"/>
    <cellStyle name="Hyperlink 2 2" xfId="2" xr:uid="{00000000-0005-0000-0000-000001000000}"/>
    <cellStyle name="Hyperlink 2 3" xfId="17" xr:uid="{00000000-0005-0000-0000-000002000000}"/>
    <cellStyle name="Hyperlink 3" xfId="3" xr:uid="{00000000-0005-0000-0000-000003000000}"/>
    <cellStyle name="Hyperlink 3 2" xfId="18" xr:uid="{00000000-0005-0000-0000-000004000000}"/>
    <cellStyle name="Hyperlink 3 3" xfId="30" xr:uid="{00000000-0005-0000-0000-000005000000}"/>
    <cellStyle name="Normal 2" xfId="4" xr:uid="{00000000-0005-0000-0000-000007000000}"/>
    <cellStyle name="Normal 2 2" xfId="5" xr:uid="{00000000-0005-0000-0000-000008000000}"/>
    <cellStyle name="Normal 2 2 2" xfId="6" xr:uid="{00000000-0005-0000-0000-000009000000}"/>
    <cellStyle name="Normal 2 2 2 2" xfId="21" xr:uid="{00000000-0005-0000-0000-00000A000000}"/>
    <cellStyle name="Normal 2 2 3" xfId="7" xr:uid="{00000000-0005-0000-0000-00000B000000}"/>
    <cellStyle name="Normal 2 2 3 2" xfId="22" xr:uid="{00000000-0005-0000-0000-00000C000000}"/>
    <cellStyle name="Normal 2 2 3 3" xfId="31" xr:uid="{00000000-0005-0000-0000-00000D000000}"/>
    <cellStyle name="Normal 2 2 4" xfId="20" xr:uid="{00000000-0005-0000-0000-00000E000000}"/>
    <cellStyle name="Normal 2 3" xfId="23" xr:uid="{00000000-0005-0000-0000-00000F000000}"/>
    <cellStyle name="Normal 2 3 2" xfId="32" xr:uid="{00000000-0005-0000-0000-000010000000}"/>
    <cellStyle name="Normal 2 4" xfId="19" xr:uid="{00000000-0005-0000-0000-000011000000}"/>
    <cellStyle name="Normal 3" xfId="8" xr:uid="{00000000-0005-0000-0000-000012000000}"/>
    <cellStyle name="Normal 3 2" xfId="9" xr:uid="{00000000-0005-0000-0000-000013000000}"/>
    <cellStyle name="Normal 3 2 2" xfId="26" xr:uid="{00000000-0005-0000-0000-000014000000}"/>
    <cellStyle name="Normal 3 2 2 2" xfId="33" xr:uid="{00000000-0005-0000-0000-000015000000}"/>
    <cellStyle name="Normal 3 2 3" xfId="25" xr:uid="{00000000-0005-0000-0000-000016000000}"/>
    <cellStyle name="Normal 3 3" xfId="24" xr:uid="{00000000-0005-0000-0000-000017000000}"/>
    <cellStyle name="Normal 4" xfId="10" xr:uid="{00000000-0005-0000-0000-000018000000}"/>
    <cellStyle name="Normal 4 2" xfId="27" xr:uid="{00000000-0005-0000-0000-000019000000}"/>
    <cellStyle name="Normal 5" xfId="11" xr:uid="{00000000-0005-0000-0000-00001A000000}"/>
    <cellStyle name="Normal 6" xfId="16" xr:uid="{00000000-0005-0000-0000-00001B000000}"/>
    <cellStyle name="ปกติ" xfId="0" builtinId="0"/>
    <cellStyle name="ปกติ 2" xfId="12" xr:uid="{00000000-0005-0000-0000-00001C000000}"/>
    <cellStyle name="ปกติ 2 2" xfId="13" xr:uid="{00000000-0005-0000-0000-00001D000000}"/>
    <cellStyle name="ปกติ 2 3" xfId="28" xr:uid="{00000000-0005-0000-0000-00001E000000}"/>
    <cellStyle name="ปกติ 3" xfId="15" xr:uid="{00000000-0005-0000-0000-00001F000000}"/>
    <cellStyle name="ปกติ 3 2" xfId="34" xr:uid="{00000000-0005-0000-0000-000020000000}"/>
    <cellStyle name="ปกติ 4" xfId="14" xr:uid="{00000000-0005-0000-0000-000021000000}"/>
    <cellStyle name="ปกติ_Sheet1 2" xfId="29" xr:uid="{00000000-0005-0000-0000-000023000000}"/>
    <cellStyle name="ปกติ_Sheet1 2 2" xfId="35" xr:uid="{00000000-0005-0000-0000-000024000000}"/>
  </cellStyles>
  <dxfs count="0"/>
  <tableStyles count="0" defaultTableStyle="TableStyleMedium2" defaultPivotStyle="PivotStyleLight16"/>
  <colors>
    <mruColors>
      <color rgb="FFED59BC"/>
      <color rgb="FFF7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663" name="TextBox 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5" name="Text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" name="Text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7" name="TextBox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8" name="Text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3" name="Text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" name="TextBox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5" name="Text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7" name="Text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" name="Text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3528" cy="264560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142605" y="25713055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87360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11" name="Text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13" name="TextBox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6706" cy="272577"/>
    <xdr:sp macro="" textlink="">
      <xdr:nvSpPr>
        <xdr:cNvPr id="121" name="TextBox 1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084185" y="25713055"/>
          <a:ext cx="186690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6706" cy="272577"/>
    <xdr:sp macro="" textlink="">
      <xdr:nvSpPr>
        <xdr:cNvPr id="122" name="TextBox 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084185" y="25713055"/>
          <a:ext cx="186690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6706" cy="272577"/>
    <xdr:sp macro="" textlink="">
      <xdr:nvSpPr>
        <xdr:cNvPr id="123" name="Text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084185" y="25713055"/>
          <a:ext cx="186690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6706" cy="272577"/>
    <xdr:sp macro="" textlink="">
      <xdr:nvSpPr>
        <xdr:cNvPr id="124" name="TextBox 1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084185" y="25713055"/>
          <a:ext cx="186690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6706" cy="272577"/>
    <xdr:sp macro="" textlink="">
      <xdr:nvSpPr>
        <xdr:cNvPr id="125" name="TextBox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084185" y="25713055"/>
          <a:ext cx="186690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2428" cy="272577"/>
    <xdr:sp macro="" textlink="">
      <xdr:nvSpPr>
        <xdr:cNvPr id="126" name="TextBox 1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077835" y="25713055"/>
          <a:ext cx="192405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2428" cy="272577"/>
    <xdr:sp macro="" textlink="">
      <xdr:nvSpPr>
        <xdr:cNvPr id="127" name="TextBox 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077835" y="25713055"/>
          <a:ext cx="192405" cy="27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6" name="Text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7" name="TextBox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8" name="TextBox 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5" name="Text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" name="Text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7" name="TextBox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8" name="Text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5" name="TextBox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6" name="Text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7" name="Text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8" name="Text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1" name="Text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3" name="TextBox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4" name="Text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6" name="Text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3528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142605" y="25713055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01" name="Text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02" name="Text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087360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9" name="Text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0" name="Text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1" name="Text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2" name="Text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73" name="Shape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74" name="Shape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6" name="Text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8" name="Text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9" name="Text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1" name="Text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2" name="Text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3528" cy="264560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142605" y="25713055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087360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85" name="Shape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86" name="Shape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89" name="TextBox 1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90" name="TextBox 1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91" name="TextBox 1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2" name="TextBox 1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3" name="Text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4" name="TextBox 1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95" name="TextBox 1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196" name="TextBox 1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7" name="TextBox 1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8" name="TextBox 2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199" name="TextBox 5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00" name="TextBox 5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01" name="TextBox 5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02" name="TextBox 6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03" name="TextBox 6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087360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05" name="Shape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06" name="Shape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07" name="Shape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08" name="Shape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09" name="Shape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1" name="Text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3" name="TextBox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4" name="TextBox 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15" name="Shape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16" name="Shape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8232140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" name="TextBox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9" name="Text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0" name="Text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1" name="TextBox 7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3" name="TextBox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4" name="Text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142605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93528" cy="264560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142605" y="25713055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087360" y="2571305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27" name="Shape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28" name="Shape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219075" cy="266700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8300085" y="25713055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31" name="TextBox 8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32" name="TextBox 9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33" name="TextBox 9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34" name="TextBox 9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35" name="TextBox 9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36" name="TextBox 9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37" name="TextBox 9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8501" cy="264560"/>
    <xdr:sp macro="" textlink="">
      <xdr:nvSpPr>
        <xdr:cNvPr id="238" name="TextBox 9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129905" y="25713055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39" name="TextBox 9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2572"/>
    <xdr:sp macro="" textlink="">
      <xdr:nvSpPr>
        <xdr:cNvPr id="240" name="TextBox 9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129905" y="25713055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92120" cy="264560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128000" y="11341735"/>
          <a:ext cx="19240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96041" cy="264560"/>
    <xdr:sp macro="" textlink="">
      <xdr:nvSpPr>
        <xdr:cNvPr id="242" name="Text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8128000" y="11341735"/>
          <a:ext cx="1962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9604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8128000" y="11341735"/>
          <a:ext cx="19621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92120" cy="264560"/>
    <xdr:sp macro="" textlink="">
      <xdr:nvSpPr>
        <xdr:cNvPr id="244" name="Text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8128000" y="11341735"/>
          <a:ext cx="19240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47" name="Text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49" name="TextBox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0" name="Text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2" name="Text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4" name="Text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255" name="Text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08418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368" name="TextBox 25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369" name="TextBox 25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370" name="TextBox 25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371" name="TextBox 25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372" name="TextBox 25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74" name="Shape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75" name="Shape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76" name="Shape 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77" name="Shape 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0" name="TextBox 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1" name="Text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2" name="TextBox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3" name="TextBox 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84" name="Shape 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85" name="Shape 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8232140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7" name="Text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8" name="Text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9" name="Text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0" name="Text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2" name="TextBox 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3" name="Text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142605" y="10722610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96" name="Shape 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97" name="Shape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0" name="TextBox 28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01" name="TextBox 28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02" name="TextBox 28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3" name="TextBox 29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4" name="TextBox 29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5" name="TextBox 29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06" name="TextBox 29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07" name="TextBox 29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8" name="TextBox 29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09" name="TextBox 29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10" name="Shape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11" name="Shape 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12" name="Shape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13" name="Shape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14" name="Shape 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8232140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6" name="TextBox 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7" name="Text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8" name="Text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9" name="TextBox 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20" name="Shape 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21" name="Shape 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8232140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3" name="Text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4" name="Text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5" name="TextBox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6" name="TextBox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8" name="TextBox 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9" name="Text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142605" y="10722610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32" name="Shape 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33" name="Shape 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36" name="TextBox 32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37" name="TextBox 32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38" name="TextBox 32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39" name="TextBox 32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40" name="TextBox 32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41" name="TextBox 32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42" name="TextBox 32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43" name="TextBox 33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44" name="TextBox 33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45" name="TextBox 33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46" name="Shape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47" name="Shape 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48" name="Shape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49" name="Shape 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50" name="Shape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8232140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2" name="TextBox 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3" name="Text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4" name="Text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5" name="TextBox 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8232140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9" name="TextBox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1" name="TextBox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2" name="TextBox 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4" name="TextBox 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5" name="Text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142605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142605" y="10722610"/>
          <a:ext cx="1936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68" name="Shape 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69" name="Shape 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8300085" y="1072261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72" name="TextBox 35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73" name="TextBox 36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474" name="TextBox 36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129905" y="10722610"/>
          <a:ext cx="18859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75" name="TextBox 36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476" name="TextBox 36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129905" y="10722610"/>
          <a:ext cx="184785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087360" y="1072261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204777" y="22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0" name="Text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2" name="TextBox 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3" name="Text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5" name="Text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7" name="TextBox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8501" cy="264560"/>
    <xdr:sp macro="" textlink="">
      <xdr:nvSpPr>
        <xdr:cNvPr id="318" name="Text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201602" y="3892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204777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204777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21" name="TextBox 25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22" name="TextBox 25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247322" y="100838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23" name="TextBox 25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247322" y="100838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24" name="TextBox 25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25" name="TextBox 25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204777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27" name="Shape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28" name="Shape 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29" name="Shape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30" name="Shape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31" name="Shape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8349414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3" name="TextBox 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4" name="Text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5" name="TextBox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6" name="TextBox 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37" name="Shape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38" name="Shape 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8349414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0" name="TextBox 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1" name="Text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2" name="Text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3" name="TextBox 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5" name="Text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6" name="Text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25971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259710" y="1008380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204777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49" name="Shape 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50" name="Shape 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8416925" y="100838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53" name="TextBox 28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54" name="TextBox 28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247322" y="100838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55" name="TextBox 28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247322" y="100838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56" name="TextBox 29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57" name="TextBox 29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247322" y="10083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58" name="TextBox 29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59" name="TextBox 29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247322" y="8718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360" name="TextBox 29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247322" y="8718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61" name="TextBox 29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362" name="TextBox 29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63" name="Shape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64" name="Shape 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65" name="Shape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366" name="Shape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78" name="Shape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8349414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0" name="Text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1" name="Text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2" name="TextBox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3" name="TextBox 7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84" name="Shape 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85" name="Shape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8349414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7" name="TextBox 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8" name="Text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9" name="TextBox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90" name="TextBox 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92" name="TextBox 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93" name="Text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259710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259710" y="87185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204777" y="87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96" name="Shape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97" name="Shape 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8416925" y="87185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0" name="TextBox 32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01" name="TextBox 32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247322" y="8718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02" name="TextBox 32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247322" y="87185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3" name="TextBox 32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4" name="TextBox 32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247322" y="8718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5" name="TextBox 32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06" name="TextBox 32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247322" y="92646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07" name="TextBox 33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247322" y="92646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8" name="TextBox 33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09" name="TextBox 33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10" name="Shape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11" name="Shape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12" name="Shape 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13" name="Shape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14" name="Shape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8349414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16" name="TextBox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17" name="Text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18" name="TextBox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19" name="TextBox 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20" name="Shape 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21" name="Shape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8349414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3" name="TextBox 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4" name="Text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5" name="TextBox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6" name="TextBox 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8" name="TextBox 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29" name="Text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259710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259710" y="92646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204777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32" name="Shape 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33" name="Shape 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8416925" y="9264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36" name="TextBox 35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37" name="TextBox 36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247322" y="92646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38" name="TextBox 36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247322" y="92646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39" name="TextBox 36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40" name="TextBox 36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247322" y="9264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204777" y="953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204777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204777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44" name="TextBox 25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45" name="TextBox 25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247322" y="98107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46" name="TextBox 25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247322" y="98107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47" name="TextBox 25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48" name="TextBox 25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204777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54" name="Shape 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8349414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6" name="TextBox 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8" name="TextBox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59" name="TextBox 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60" name="Shape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61" name="Shape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8349414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3" name="TextBox 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4" name="Text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5" name="TextBox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6" name="TextBox 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8" name="TextBox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69" name="Text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825971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8259710" y="98107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8204777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72" name="Shape 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73" name="Shape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8416925" y="98107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76" name="TextBox 28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77" name="TextBox 28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8247322" y="98107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78" name="TextBox 28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8247322" y="98107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79" name="TextBox 29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80" name="TextBox 29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8247322" y="981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81" name="TextBox 29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82" name="TextBox 29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8247322" y="84455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583" name="TextBox 29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8247322" y="84455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84" name="TextBox 29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585" name="TextBox 29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86" name="Shape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87" name="Shape 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88" name="Shape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89" name="Shape 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90" name="Shape 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8349414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2" name="Text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3" name="Text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4" name="Text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5" name="Text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96" name="Shape 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597" name="Shape 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8349414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99" name="TextBox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0" name="Text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1" name="TextBox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2" name="TextBox 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4" name="TextBox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5" name="Text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8259710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8259710" y="844550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8204777" y="844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08" name="Shape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8416925" y="84455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12" name="TextBox 32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13" name="TextBox 32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8247322" y="84455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14" name="TextBox 32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8247322" y="84455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15" name="TextBox 32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16" name="TextBox 32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8247322" y="8445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17" name="TextBox 32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18" name="TextBox 32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8247322" y="89916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19" name="TextBox 3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8247322" y="89916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20" name="TextBox 33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21" name="TextBox 33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22" name="Shape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23" name="Shape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24" name="Shape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25" name="Shape 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26" name="Shape 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8349414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8" name="TextBox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" name="Text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0" name="TextBox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1" name="TextBox 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32" name="Shape 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33" name="Shape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8349414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5" name="TextBox 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7" name="TextBox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8" name="TextBox 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0" name="TextBox 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1" name="Text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8259710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3528" cy="264560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8259710" y="899160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8204777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44" name="Shape 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45" name="Shape 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219075" cy="266700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8416925" y="89916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48" name="TextBox 35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49" name="TextBox 36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8247322" y="89916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8501" cy="264560"/>
    <xdr:sp macro="" textlink="">
      <xdr:nvSpPr>
        <xdr:cNvPr id="650" name="TextBox 36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8247322" y="89916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51" name="TextBox 36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2572"/>
    <xdr:sp macro="" textlink="">
      <xdr:nvSpPr>
        <xdr:cNvPr id="652" name="TextBox 36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8247322" y="8991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8204777" y="926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657" name="Text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60" name="Text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491864" y="33194625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840364</xdr:colOff>
      <xdr:row>16</xdr:row>
      <xdr:rowOff>0</xdr:rowOff>
    </xdr:from>
    <xdr:ext cx="188501" cy="264560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134302" y="336867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62" name="Text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214052" y="32932688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206375</xdr:rowOff>
    </xdr:from>
    <xdr:ext cx="188501" cy="264560"/>
    <xdr:sp macro="" textlink="">
      <xdr:nvSpPr>
        <xdr:cNvPr id="664" name="TextBox 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793365" y="32654875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67" name="Text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68" name="TextBox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669" name="TextBox 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670" name="Text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71" name="Shape 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72" name="Shape 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73" name="Shape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74" name="Shape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75" name="Shape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77" name="TextBox 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78" name="Text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79" name="TextBox 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0" name="TextBox 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81" name="Shape 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82" name="Shape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4" name="TextBox 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5" name="Text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6" name="TextBox 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7" name="TextBox 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89" name="TextBox 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0" name="Text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93" name="Shape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94" name="Shape 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697" name="TextBox 1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98" name="TextBox 1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699" name="TextBox 1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00" name="TextBox 1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01" name="Text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03" name="Text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05" name="TextBox 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06" name="Shape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07" name="Shape 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08" name="Shape 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09" name="Shape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10" name="Shape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713" name="TextBox 1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714" name="Text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715" name="Text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716" name="TextBox 1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717" name="TextBox 1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428" cy="272577"/>
    <xdr:sp macro="" textlink="">
      <xdr:nvSpPr>
        <xdr:cNvPr id="718" name="TextBox 1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7693602" y="5810250"/>
          <a:ext cx="192428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428" cy="272577"/>
    <xdr:sp macro="" textlink="">
      <xdr:nvSpPr>
        <xdr:cNvPr id="719" name="TextBox 1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7693602" y="5810250"/>
          <a:ext cx="192428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0" name="Shape 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1" name="Shape 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2" name="Shape 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3" name="Shape 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4" name="Shape 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25" name="Shape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27" name="Text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28" name="Text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29" name="TextBox 6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30" name="TextBox 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31" name="Shape 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32" name="Shape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33" name="Shape 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34" name="Shape 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35" name="Shape 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37" name="TextBox 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38" name="Text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39" name="TextBox 6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0" name="TextBox 7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41" name="Shape 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42" name="Shape 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43" name="Shape 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44" name="Shape 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45" name="Shape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7" name="TextBox 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8" name="Text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49" name="TextBox 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0" name="TextBox 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51" name="Shape 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3" name="TextBox 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" name="Text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5" name="Text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6" name="TextBox 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8" name="Text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9" name="Text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62" name="Text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64" name="TextBox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65" name="Text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67" name="Shape 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69" name="Shape 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71" name="Shape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3" name="TextBox 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4" name="Text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5" name="TextBox 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6" name="TextBox 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0" name="TextBox 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1" name="Text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2" name="Text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3" name="TextBox 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5" name="TextBox 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6" name="Text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89" name="Shape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93" name="TextBox 1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94" name="TextBox 1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95" name="TextBox 1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96" name="TextBox 1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97" name="Text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798" name="TextBox 1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799" name="TextBox 1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00" name="TextBox 1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01" name="TextBox 1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02" name="TextBox 2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03" name="TextBox 57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04" name="TextBox 5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05" name="TextBox 59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06" name="TextBox 6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07" name="TextBox 6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09" name="Shape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5" name="Text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" name="Text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7" name="Text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8" name="Text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19" name="Shape 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2" name="TextBox 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3" name="Text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4" name="TextBox 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5" name="TextBox 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7" name="TextBox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28" name="Text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31" name="Shape 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32" name="Shape 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35" name="TextBox 8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36" name="TextBox 9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37" name="TextBox 9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38" name="TextBox 9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39" name="TextBox 9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40" name="TextBox 9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41" name="TextBox 9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42" name="TextBox 9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43" name="TextBox 9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44" name="TextBox 9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120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7743767" y="58102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6041" cy="264560"/>
    <xdr:sp macro="" textlink="">
      <xdr:nvSpPr>
        <xdr:cNvPr id="846" name="Text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7743767" y="5810250"/>
          <a:ext cx="1960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6041" cy="264560"/>
    <xdr:sp macro="" textlink="">
      <xdr:nvSpPr>
        <xdr:cNvPr id="847" name="Text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7743767" y="5810250"/>
          <a:ext cx="1960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120" cy="264560"/>
    <xdr:sp macro="" textlink="">
      <xdr:nvSpPr>
        <xdr:cNvPr id="848" name="TextBox 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7743767" y="58102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51" name="TextBox 25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52" name="TextBox 25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53" name="TextBox 25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54" name="TextBox 25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55" name="TextBox 25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3" name="TextBox 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4" name="Text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5" name="TextBox 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6" name="TextBox 7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68" name="Shape 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0" name="TextBox 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1" name="Text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2" name="TextBox 6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3" name="TextBox 7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5" name="TextBox 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6" name="Text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80" name="Shape 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83" name="TextBox 287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84" name="TextBox 28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85" name="TextBox 28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86" name="TextBox 29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87" name="TextBox 29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88" name="TextBox 29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89" name="TextBox 29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890" name="TextBox 29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91" name="TextBox 29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892" name="TextBox 296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94" name="Shape 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96" name="Shape 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99" name="TextBox 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0" name="Text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1" name="TextBox 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2" name="TextBox 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04" name="Shape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11" name="Text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12" name="Text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19" name="TextBox 32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20" name="TextBox 3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21" name="TextBox 32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22" name="TextBox 32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23" name="TextBox 32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24" name="TextBox 32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25" name="TextBox 32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26" name="TextBox 3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27" name="TextBox 33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28" name="TextBox 33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5" name="TextBox 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6" name="Text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7" name="TextBox 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8" name="TextBox 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39" name="Shape 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40" name="Shape 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2" name="TextBox 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3" name="Text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4" name="TextBox 6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5" name="TextBox 7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7" name="TextBox 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8" name="Text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52" name="Shape 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55" name="TextBox 359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56" name="TextBox 36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57" name="TextBox 36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58" name="TextBox 36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59" name="TextBox 36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454</xdr:colOff>
      <xdr:row>21</xdr:row>
      <xdr:rowOff>136527</xdr:rowOff>
    </xdr:to>
    <xdr:pic>
      <xdr:nvPicPr>
        <xdr:cNvPr id="961" name="รูปภาพ 960" descr="D:\ตัวชี้วัด\2567\รอบ2-67\แนวทางแผนพัฒนาการเกษตรระดับอำเภอ รอบ 2 ปี 2567_qrcode.png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7149" y="3314699"/>
          <a:ext cx="1409701" cy="142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770312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4" name="Text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6" name="TextBox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7" name="Text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69" name="Text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71" name="TextBox 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8501" cy="264560"/>
    <xdr:sp macro="" textlink="">
      <xdr:nvSpPr>
        <xdr:cNvPr id="972" name="Text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7699952" y="1619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74" name="Text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76" name="Text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977" name="Text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81" name="Shape 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4" name="TextBox 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5" name="Text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6" name="TextBox 6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7" name="TextBox 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1" name="TextBox 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2" name="Text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3" name="TextBox 6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4" name="TextBox 7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6" name="TextBox 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7" name="Text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02" name="Shape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04" name="TextBox 1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05" name="TextBox 1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06" name="TextBox 1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07" name="TextBox 1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08" name="TextBox 1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10" name="Text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12" name="TextBox 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7" name="Shape 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8" name="Shape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1020" name="TextBox 1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1021" name="TextBox 1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1022" name="TextBox 1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1023" name="TextBox 1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6706" cy="272577"/>
    <xdr:sp macro="" textlink="">
      <xdr:nvSpPr>
        <xdr:cNvPr id="1024" name="TextBox 1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7699952" y="5810250"/>
          <a:ext cx="186706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428" cy="272577"/>
    <xdr:sp macro="" textlink="">
      <xdr:nvSpPr>
        <xdr:cNvPr id="1025" name="TextBox 1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7693602" y="5810250"/>
          <a:ext cx="192428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428" cy="272577"/>
    <xdr:sp macro="" textlink="">
      <xdr:nvSpPr>
        <xdr:cNvPr id="1026" name="TextBox 1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7693602" y="5810250"/>
          <a:ext cx="192428" cy="272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29" name="Shap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4" name="TextBox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5" name="Text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6" name="TextBox 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7" name="TextBox 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41" name="Shape 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4" name="TextBox 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5" name="Text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6" name="TextBox 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7" name="TextBox 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4" name="TextBox 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5" name="TextBox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6" name="TextBox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7" name="TextBox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0" name="TextBox 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1" name="TextBox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2" name="TextBox 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3" name="TextBox 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5" name="Text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6" name="TextBox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69" name="Text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070" name="Text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71" name="Text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072" name="Text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0" name="TextBox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1" name="TextBox 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2" name="TextBox 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3" name="TextBox 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7" name="TextBox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8" name="TextBox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9" name="TextBox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0" name="TextBox 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2" name="TextBox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3" name="TextBox 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98" name="Shap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099" name="Shape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0" name="TextBox 1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01" name="TextBox 1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02" name="TextBox 1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3" name="TextBox 1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4" name="TextBox 1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5" name="TextBox 1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06" name="TextBox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07" name="TextBox 1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8" name="TextBox 19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09" name="TextBox 2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10" name="TextBox 5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11" name="TextBox 5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12" name="TextBox 5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13" name="TextBox 6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14" name="TextBox 6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2" name="TextBox 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3" name="Text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4" name="Text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5" name="TextBox 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9" name="Text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0" name="Text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1" name="TextBox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2" name="Text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4" name="TextBox 4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5" name="Text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40" name="Shape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41" name="Shape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42" name="TextBox 89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43" name="TextBox 9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44" name="TextBox 9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45" name="TextBox 9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46" name="TextBox 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47" name="TextBox 9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48" name="TextBox 9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49" name="TextBox 9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50" name="TextBox 9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51" name="TextBox 9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120" cy="264560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7743767" y="58102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6041" cy="264560"/>
    <xdr:sp macro="" textlink="">
      <xdr:nvSpPr>
        <xdr:cNvPr id="1153" name="Text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7743767" y="5810250"/>
          <a:ext cx="1960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6041" cy="264560"/>
    <xdr:sp macro="" textlink="">
      <xdr:nvSpPr>
        <xdr:cNvPr id="1154" name="Text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7743767" y="5810250"/>
          <a:ext cx="1960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2120" cy="264560"/>
    <xdr:sp macro="" textlink="">
      <xdr:nvSpPr>
        <xdr:cNvPr id="1155" name="Text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7743767" y="58102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58" name="TextBox 25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59" name="TextBox 25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60" name="TextBox 25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61" name="TextBox 25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62" name="TextBox 25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0" name="TextBox 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1" name="Text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2" name="TextBox 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3" name="TextBox 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7" name="Text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8" name="Text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9" name="TextBox 6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0" name="TextBox 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2" name="TextBox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3" name="Text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0" name="TextBox 28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91" name="TextBox 28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92" name="TextBox 289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3" name="TextBox 29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4" name="TextBox 29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5" name="TextBox 29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96" name="TextBox 29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197" name="TextBox 29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8" name="TextBox 29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199" name="TextBox 296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6" name="Text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7" name="Text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8" name="Text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9" name="Text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3" name="TextBox 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4" name="Text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5" name="TextBox 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6" name="TextBox 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8" name="TextBox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9" name="Text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24" name="Shape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25" name="Shape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26" name="TextBox 32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27" name="TextBox 32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28" name="TextBox 32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29" name="TextBox 326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30" name="TextBox 32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31" name="TextBox 32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32" name="TextBox 329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33" name="TextBox 33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34" name="TextBox 33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35" name="TextBox 33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7847764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2" name="TextBox 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3" name="Text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4" name="TextBox 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5" name="TextBox 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49" name="Text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0" name="Text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1" name="TextBox 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2" name="TextBox 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4" name="TextBox 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5" name="Text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7758060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3528" cy="264560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7758060" y="58102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60" name="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219075" cy="266700"/>
    <xdr:sp macro="" textlink="">
      <xdr:nvSpPr>
        <xdr:cNvPr id="1261" name="Shape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7915275" y="58102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62" name="TextBox 35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63" name="TextBox 36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64" name="TextBox 36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7745672" y="58102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65" name="TextBox 36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2572"/>
    <xdr:sp macro="" textlink="">
      <xdr:nvSpPr>
        <xdr:cNvPr id="1266" name="TextBox 36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7745672" y="581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770312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15</xdr:row>
      <xdr:rowOff>152400</xdr:rowOff>
    </xdr:from>
    <xdr:ext cx="188501" cy="26456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6636327" y="3260090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8501" cy="264560"/>
    <xdr:sp macro="" textlink="">
      <xdr:nvSpPr>
        <xdr:cNvPr id="1269" name="Text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6644264" y="33347025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1</xdr:colOff>
      <xdr:row>21</xdr:row>
      <xdr:rowOff>136527</xdr:rowOff>
    </xdr:to>
    <xdr:pic>
      <xdr:nvPicPr>
        <xdr:cNvPr id="1270" name="รูปภาพ 1269" descr="D:\ตัวชี้วัด\2567\รอบ2-67\แนวทางแผนพัฒนาการเกษตรระดับอำเภอ รอบ 2 ปี 2567_qrcode.png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7149" y="3314699"/>
          <a:ext cx="1409701" cy="142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2127250</xdr:colOff>
      <xdr:row>16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21188" y="344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2572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8247322" y="21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850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8247322" y="21653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850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8247322" y="21653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2572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8247322" y="21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2572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8247322" y="21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8416925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8416925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8416925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8416925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8349414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1" name="TextBox 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2" name="Text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3" name="TextBox 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4" name="TextBox 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8416925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219075" cy="266700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8349414" y="21653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8" name="TextBox 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89" name="Text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0" name="TextBox 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1" name="TextBox 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3" name="TextBox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4" name="Text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8259710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93528" cy="264560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8259710" y="2165350"/>
          <a:ext cx="1935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8204777" y="216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219075" cy="266700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8416925" y="1898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219075" cy="266700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8416925" y="1898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219075" cy="26670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8416925" y="1898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219075" cy="266700"/>
    <xdr:sp macro="" textlink="">
      <xdr:nvSpPr>
        <xdr:cNvPr id="1300" name="Shape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8416925" y="189865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8850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8247322" y="2165350"/>
          <a:ext cx="18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2572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8247322" y="21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2572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8247322" y="21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8204777" y="18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8204777" y="18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8204777" y="698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219075" cy="266700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8416925" y="676783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219075" cy="266700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8416925" y="676783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219075" cy="266700"/>
    <xdr:sp macro="" textlink="">
      <xdr:nvSpPr>
        <xdr:cNvPr id="1310" name="Shap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8416925" y="676783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219075" cy="266700"/>
    <xdr:sp macro="" textlink="">
      <xdr:nvSpPr>
        <xdr:cNvPr id="1311" name="Shape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8416925" y="67678300"/>
          <a:ext cx="2190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D59BC"/>
  </sheetPr>
  <dimension ref="A1:DP28"/>
  <sheetViews>
    <sheetView tabSelected="1" view="pageBreakPreview" topLeftCell="A10" zoomScale="110" zoomScaleNormal="100" zoomScaleSheetLayoutView="110" zoomScalePageLayoutView="140" workbookViewId="0">
      <selection activeCell="A16" sqref="A16"/>
    </sheetView>
  </sheetViews>
  <sheetFormatPr defaultColWidth="8.7109375" defaultRowHeight="21" customHeight="1" x14ac:dyDescent="0.2"/>
  <cols>
    <col min="1" max="1" width="8.85546875" style="8" customWidth="1"/>
    <col min="2" max="2" width="89.5703125" style="8" customWidth="1"/>
    <col min="3" max="3" width="7.7109375" style="53" customWidth="1"/>
    <col min="4" max="4" width="23.42578125" style="9" customWidth="1"/>
    <col min="5" max="120" width="8.7109375" style="9"/>
    <col min="121" max="16384" width="8.7109375" style="8"/>
  </cols>
  <sheetData>
    <row r="1" spans="1:120" s="1" customFormat="1" ht="27.6" customHeight="1" x14ac:dyDescent="0.2">
      <c r="A1" s="65" t="s">
        <v>24</v>
      </c>
      <c r="B1" s="65"/>
      <c r="C1" s="65"/>
      <c r="D1" s="6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</row>
    <row r="2" spans="1:120" s="1" customFormat="1" ht="27.6" customHeight="1" x14ac:dyDescent="0.2">
      <c r="A2" s="65" t="s">
        <v>0</v>
      </c>
      <c r="B2" s="65"/>
      <c r="C2" s="65"/>
      <c r="D2" s="6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</row>
    <row r="3" spans="1:120" s="1" customFormat="1" ht="27.6" customHeight="1" x14ac:dyDescent="0.2">
      <c r="A3" s="16"/>
      <c r="B3" s="16"/>
      <c r="C3" s="4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</row>
    <row r="4" spans="1:120" s="1" customFormat="1" ht="27.6" customHeight="1" x14ac:dyDescent="0.2">
      <c r="A4" s="66"/>
      <c r="B4" s="66" t="s">
        <v>25</v>
      </c>
      <c r="C4" s="60" t="s">
        <v>6</v>
      </c>
      <c r="D4" s="68" t="s">
        <v>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</row>
    <row r="5" spans="1:120" s="1" customFormat="1" ht="27.6" customHeight="1" x14ac:dyDescent="0.2">
      <c r="A5" s="67"/>
      <c r="B5" s="67"/>
      <c r="C5" s="58">
        <f>C6+C25+C27</f>
        <v>100</v>
      </c>
      <c r="D5" s="6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s="1" customFormat="1" ht="27.6" customHeight="1" x14ac:dyDescent="0.2">
      <c r="A6" s="57"/>
      <c r="B6" s="57"/>
      <c r="C6" s="61">
        <f>C7+C17</f>
        <v>90</v>
      </c>
      <c r="D6" s="5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</row>
    <row r="7" spans="1:120" s="2" customFormat="1" ht="21.95" customHeight="1" x14ac:dyDescent="0.35">
      <c r="A7" s="76" t="s">
        <v>23</v>
      </c>
      <c r="B7" s="76"/>
      <c r="C7" s="54">
        <f>C8+C9+C10+C11+C12+C13+C14+C16</f>
        <v>48</v>
      </c>
      <c r="D7" s="20"/>
    </row>
    <row r="8" spans="1:120" s="4" customFormat="1" ht="23.45" customHeight="1" x14ac:dyDescent="0.3">
      <c r="A8" s="41">
        <v>1</v>
      </c>
      <c r="B8" s="21" t="s">
        <v>8</v>
      </c>
      <c r="C8" s="50">
        <v>6</v>
      </c>
      <c r="D8" s="22" t="s">
        <v>27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</row>
    <row r="9" spans="1:120" s="5" customFormat="1" ht="40.5" x14ac:dyDescent="0.3">
      <c r="A9" s="41">
        <v>2</v>
      </c>
      <c r="B9" s="23" t="s">
        <v>9</v>
      </c>
      <c r="C9" s="50">
        <v>6</v>
      </c>
      <c r="D9" s="35" t="s">
        <v>28</v>
      </c>
    </row>
    <row r="10" spans="1:120" s="5" customFormat="1" ht="19.149999999999999" customHeight="1" x14ac:dyDescent="0.3">
      <c r="A10" s="42">
        <v>3</v>
      </c>
      <c r="B10" s="24" t="s">
        <v>10</v>
      </c>
      <c r="C10" s="50">
        <v>6</v>
      </c>
      <c r="D10" s="35" t="s">
        <v>29</v>
      </c>
    </row>
    <row r="11" spans="1:120" s="5" customFormat="1" ht="39.6" customHeight="1" x14ac:dyDescent="0.3">
      <c r="A11" s="43">
        <v>4</v>
      </c>
      <c r="B11" s="25" t="s">
        <v>11</v>
      </c>
      <c r="C11" s="50">
        <v>6</v>
      </c>
      <c r="D11" s="35" t="s">
        <v>29</v>
      </c>
    </row>
    <row r="12" spans="1:120" s="5" customFormat="1" ht="19.149999999999999" customHeight="1" x14ac:dyDescent="0.3">
      <c r="A12" s="44">
        <v>5</v>
      </c>
      <c r="B12" s="26" t="s">
        <v>12</v>
      </c>
      <c r="C12" s="50">
        <v>6</v>
      </c>
      <c r="D12" s="35" t="s">
        <v>30</v>
      </c>
    </row>
    <row r="13" spans="1:120" s="5" customFormat="1" ht="42.6" customHeight="1" x14ac:dyDescent="0.3">
      <c r="A13" s="55">
        <v>6</v>
      </c>
      <c r="B13" s="27" t="s">
        <v>13</v>
      </c>
      <c r="C13" s="56">
        <v>6</v>
      </c>
      <c r="D13" s="35" t="s">
        <v>30</v>
      </c>
    </row>
    <row r="14" spans="1:120" s="5" customFormat="1" ht="19.149999999999999" customHeight="1" x14ac:dyDescent="0.3">
      <c r="A14" s="74">
        <v>7</v>
      </c>
      <c r="B14" s="28" t="s">
        <v>3</v>
      </c>
      <c r="C14" s="72">
        <v>6</v>
      </c>
      <c r="D14" s="63" t="s">
        <v>30</v>
      </c>
    </row>
    <row r="15" spans="1:120" s="5" customFormat="1" ht="19.149999999999999" customHeight="1" x14ac:dyDescent="0.3">
      <c r="A15" s="75"/>
      <c r="B15" s="29" t="s">
        <v>14</v>
      </c>
      <c r="C15" s="73"/>
      <c r="D15" s="64"/>
    </row>
    <row r="16" spans="1:120" s="5" customFormat="1" ht="19.149999999999999" customHeight="1" x14ac:dyDescent="0.3">
      <c r="A16" s="46">
        <v>8</v>
      </c>
      <c r="B16" s="30" t="s">
        <v>15</v>
      </c>
      <c r="C16" s="50">
        <v>6</v>
      </c>
      <c r="D16" s="35" t="s">
        <v>31</v>
      </c>
    </row>
    <row r="17" spans="1:120" s="3" customFormat="1" ht="27" customHeight="1" x14ac:dyDescent="0.3">
      <c r="A17" s="71" t="s">
        <v>1</v>
      </c>
      <c r="B17" s="71"/>
      <c r="C17" s="54">
        <f>C18+C19+C20+C21+C22+C23+C24</f>
        <v>42</v>
      </c>
      <c r="D17" s="3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</row>
    <row r="18" spans="1:120" s="3" customFormat="1" ht="19.350000000000001" customHeight="1" x14ac:dyDescent="0.3">
      <c r="A18" s="47">
        <v>10</v>
      </c>
      <c r="B18" s="19" t="s">
        <v>16</v>
      </c>
      <c r="C18" s="51">
        <v>6</v>
      </c>
      <c r="D18" s="31" t="s">
        <v>32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</row>
    <row r="19" spans="1:120" s="6" customFormat="1" ht="21.75" customHeight="1" x14ac:dyDescent="0.2">
      <c r="A19" s="41">
        <v>11</v>
      </c>
      <c r="B19" s="32" t="s">
        <v>2</v>
      </c>
      <c r="C19" s="52">
        <v>6</v>
      </c>
      <c r="D19" s="33" t="s">
        <v>33</v>
      </c>
    </row>
    <row r="20" spans="1:120" s="7" customFormat="1" ht="21.75" customHeight="1" x14ac:dyDescent="0.3">
      <c r="A20" s="41">
        <v>12</v>
      </c>
      <c r="B20" s="34" t="s">
        <v>17</v>
      </c>
      <c r="C20" s="52">
        <v>6</v>
      </c>
      <c r="D20" s="62" t="s">
        <v>34</v>
      </c>
      <c r="E20" s="14"/>
      <c r="F20" s="14"/>
      <c r="G20" s="14"/>
      <c r="H20" s="14"/>
      <c r="I20" s="15"/>
    </row>
    <row r="21" spans="1:120" s="7" customFormat="1" ht="21.75" customHeight="1" x14ac:dyDescent="0.3">
      <c r="A21" s="43">
        <v>13</v>
      </c>
      <c r="B21" s="36" t="s">
        <v>18</v>
      </c>
      <c r="C21" s="52">
        <v>6</v>
      </c>
      <c r="D21" s="62" t="s">
        <v>35</v>
      </c>
      <c r="E21" s="14"/>
      <c r="F21" s="14"/>
      <c r="G21" s="14"/>
      <c r="H21" s="14"/>
      <c r="I21" s="15"/>
    </row>
    <row r="22" spans="1:120" s="7" customFormat="1" ht="21.75" customHeight="1" x14ac:dyDescent="0.3">
      <c r="A22" s="45">
        <v>14</v>
      </c>
      <c r="B22" s="37" t="s">
        <v>19</v>
      </c>
      <c r="C22" s="52">
        <v>6</v>
      </c>
      <c r="D22" s="62" t="s">
        <v>36</v>
      </c>
      <c r="E22" s="14"/>
      <c r="F22" s="14"/>
      <c r="G22" s="14"/>
      <c r="H22" s="14"/>
      <c r="I22" s="15"/>
    </row>
    <row r="23" spans="1:120" ht="21" customHeight="1" x14ac:dyDescent="0.3">
      <c r="A23" s="43">
        <v>15</v>
      </c>
      <c r="B23" s="38" t="s">
        <v>20</v>
      </c>
      <c r="C23" s="51">
        <v>6</v>
      </c>
      <c r="D23" s="62" t="s">
        <v>36</v>
      </c>
    </row>
    <row r="24" spans="1:120" ht="21" customHeight="1" x14ac:dyDescent="0.3">
      <c r="A24" s="43">
        <v>16</v>
      </c>
      <c r="B24" s="38" t="s">
        <v>26</v>
      </c>
      <c r="C24" s="51">
        <v>6</v>
      </c>
      <c r="D24" s="31" t="s">
        <v>37</v>
      </c>
    </row>
    <row r="25" spans="1:120" ht="21" customHeight="1" x14ac:dyDescent="0.3">
      <c r="A25" s="70" t="s">
        <v>4</v>
      </c>
      <c r="B25" s="70"/>
      <c r="C25" s="54">
        <v>5</v>
      </c>
      <c r="D25" s="39"/>
    </row>
    <row r="26" spans="1:120" ht="21" customHeight="1" x14ac:dyDescent="0.3">
      <c r="A26" s="46">
        <v>16</v>
      </c>
      <c r="B26" s="35" t="s">
        <v>21</v>
      </c>
      <c r="C26" s="51">
        <v>5</v>
      </c>
      <c r="D26" s="31" t="s">
        <v>38</v>
      </c>
    </row>
    <row r="27" spans="1:120" ht="21" customHeight="1" x14ac:dyDescent="0.3">
      <c r="A27" s="18" t="s">
        <v>5</v>
      </c>
      <c r="B27" s="17"/>
      <c r="C27" s="54">
        <f>C28</f>
        <v>5</v>
      </c>
      <c r="D27" s="31"/>
    </row>
    <row r="28" spans="1:120" ht="21" customHeight="1" x14ac:dyDescent="0.3">
      <c r="A28" s="48">
        <v>17</v>
      </c>
      <c r="B28" s="40" t="s">
        <v>22</v>
      </c>
      <c r="C28" s="51">
        <v>5</v>
      </c>
      <c r="D28" s="31" t="s">
        <v>39</v>
      </c>
    </row>
  </sheetData>
  <mergeCells count="11">
    <mergeCell ref="A25:B25"/>
    <mergeCell ref="A17:B17"/>
    <mergeCell ref="C14:C15"/>
    <mergeCell ref="A14:A15"/>
    <mergeCell ref="A7:B7"/>
    <mergeCell ref="D14:D15"/>
    <mergeCell ref="A1:D1"/>
    <mergeCell ref="A2:D2"/>
    <mergeCell ref="B4:B5"/>
    <mergeCell ref="A4:A5"/>
    <mergeCell ref="D4:D5"/>
  </mergeCells>
  <pageMargins left="0.23622047244094491" right="0.19685039370078741" top="0.55118110236220474" bottom="0.23622047244094491" header="0.31496062992125984" footer="0.31496062992125984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ตัวชี้วัด กษอ. รอบ 2 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2024-07-15T07:02:08Z</cp:lastPrinted>
  <dcterms:created xsi:type="dcterms:W3CDTF">2011-02-03T07:22:00Z</dcterms:created>
  <dcterms:modified xsi:type="dcterms:W3CDTF">2024-07-15T09:48:28Z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2AF99057CC894AC2B60FBA25DFA7FC90_13</vt:lpwstr>
  </property>
  <property fmtid="{D5CDD505-2E9C-101B-9397-08002B2CF9AE}" pid="3" name="KSOProductBuildVer">
    <vt:lpwstr>1054-12.2.0.17119</vt:lpwstr>
  </property>
</Properties>
</file>